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U1-UKT" sheetId="1" r:id="rId1"/>
    <sheet name="U1-K1-UK" sheetId="2" r:id="rId2"/>
  </sheets>
  <definedNames>
    <definedName name="_xlnm.Print_Titles" localSheetId="1">'U1-K1-UK'!$2:$4</definedName>
    <definedName name="_xlnm.Print_Titles" localSheetId="0">'U1-UKT'!$2:$4</definedName>
  </definedNames>
  <calcPr fullCalcOnLoad="1"/>
</workbook>
</file>

<file path=xl/sharedStrings.xml><?xml version="1.0" encoding="utf-8"?>
<sst xmlns="http://schemas.openxmlformats.org/spreadsheetml/2006/main" count="278" uniqueCount="102">
  <si>
    <t>Nr.</t>
  </si>
  <si>
    <t>Izpildāmie darbi</t>
  </si>
  <si>
    <t>Daudzums</t>
  </si>
  <si>
    <t>m</t>
  </si>
  <si>
    <t xml:space="preserve">Piezīme: </t>
  </si>
  <si>
    <t>1</t>
  </si>
  <si>
    <t>2</t>
  </si>
  <si>
    <t>3</t>
  </si>
  <si>
    <t>Pārejie darbi</t>
  </si>
  <si>
    <t>2. Veicot cauruļvadu, armatūru un iekārtu montāžu ievērot ražotāju instrukcijas, paskaidrojuma rakstu un norādījumus.</t>
  </si>
  <si>
    <t>1. Šos darbu un materiālu apjomus skatīt kopā ar projekta dokumentāciju un var tikt precizēts būvniecības laikā.</t>
  </si>
  <si>
    <t>3. Saskaņojot ar Pasūtītāju, ekspluatējošo organizāciju un projektētāju iespējams izmantot analogas kvalitātes citu ražotāju izstrādājumus.</t>
  </si>
  <si>
    <t xml:space="preserve">6. Par liekās grunts, būvgružu u.c. izvešanu un utilizāciju atbildīgs Būvuzņēmējs </t>
  </si>
  <si>
    <t>5. Materiālu komplektāciju veikt atbilstoši izstrādātājam projektam, ražotājfirmu un LR normatīvo aktu nosacījumiem.</t>
  </si>
  <si>
    <t>Sagatavošanās darbi pirms būvdarbu sākšanas - nepieciešamo atļauju un saskaņojumu saņemšana</t>
  </si>
  <si>
    <t>Smilts pamatnes ierīkošana zem cauruļvadiem h=0.15m un apbēruma h=0.30m ierīkošanai</t>
  </si>
  <si>
    <t>5</t>
  </si>
  <si>
    <t>Piezīmes</t>
  </si>
  <si>
    <t>4. Izstrādājot piedāvājumu būvuzņēmējam rūpīgi pārskatīt projektu un apjomos jāiekļauj arī neuzrādītie darbi un materiāli, lai kvalitatīvi veiktu būvniecību atbilstoši konkrētā būvuzņēmēja pielietotajai tehnoloģijai, un bez kuriem nebūtu iespējama būvdarb</t>
  </si>
  <si>
    <t>gab.</t>
  </si>
  <si>
    <t>Palīgmateriāli U1 sistēmas montāžai</t>
  </si>
  <si>
    <t>Sadzīves kanalizacijas tīkli K1</t>
  </si>
  <si>
    <t>Palīgmateriāli K1 sistēmas montāžai</t>
  </si>
  <si>
    <t>Tranšejas aizbēršana ar izrakto grunti no ierīkotā apbēruma ap cauruļvadu līdz atjaunojamā seguma apakšējai kārtai</t>
  </si>
  <si>
    <t>Aizsargčaula PP D160 caurulei iekalšanai dz/b elementos</t>
  </si>
  <si>
    <t xml:space="preserve">PVC pāreja OD160&gt;110mm </t>
  </si>
  <si>
    <t>Mērv</t>
  </si>
  <si>
    <t>Lodveida ventilis DN1/2", misiņa, PN25</t>
  </si>
  <si>
    <t>Revīzija stāvvadā, PVC, 90°, DN110/110 noslēdzama</t>
  </si>
  <si>
    <t>PVC trejgabals 45°, OD110/110/110</t>
  </si>
  <si>
    <t>PVC līkums 45°, OD110</t>
  </si>
  <si>
    <t>Aizsargkārbas  300x300x3000 izbūve pie siena, metāla profilu karkass apšūts ar mitrumizturīgā regipsa plātnēm</t>
  </si>
  <si>
    <t>4</t>
  </si>
  <si>
    <t>6</t>
  </si>
  <si>
    <t>kpl</t>
  </si>
  <si>
    <t>Sistēmas skalošana</t>
  </si>
  <si>
    <t>Sistēmas skalošana, dezinfekcija, hidrauliskā pārbaude</t>
  </si>
  <si>
    <t>ŪKT tīklu trasējuma nospraušana pirms būvdarbu uzsakšanas</t>
  </si>
  <si>
    <t>ŪKT sistēmas izpildshēmas izstrāde</t>
  </si>
  <si>
    <t>ŪKT tīklu izbūves darbi (zemes darbi)</t>
  </si>
  <si>
    <t>Liekās grunts transports uz atbērtni vai izlīdzināšana piegulošajā teritorijā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</si>
  <si>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</si>
  <si>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3</t>
    </r>
  </si>
  <si>
    <t>Kanalizācijas caurule iekšējiem tīkliem, PVC, OD110mm, uzmavu tipa</t>
  </si>
  <si>
    <t>Servisa lūka 2500x250, plastikāta, iebūvējama aizsargkārbā</t>
  </si>
  <si>
    <t>Palīgmateriāli K1 sistēmas montāžai - blīves, skrūves, kronšteini,  stiprinājumi utt.</t>
  </si>
  <si>
    <t>ŪK daļa</t>
  </si>
  <si>
    <t>Materiālu specifikācija un darbu apjomi.</t>
  </si>
  <si>
    <t>ŪKT daļa</t>
  </si>
  <si>
    <t xml:space="preserve">PVC gala noslēgs OD160mm </t>
  </si>
  <si>
    <t>Esošo un projektējamo komunikāciju atšurfēšana un šķērsošana ŪKT tīklu izbūves vietā</t>
  </si>
  <si>
    <t>Mērv.</t>
  </si>
  <si>
    <t>kpl.</t>
  </si>
  <si>
    <t xml:space="preserve">Elektrometināma dubultuzmava PE Dn32 caurulei </t>
  </si>
  <si>
    <t>gb</t>
  </si>
  <si>
    <t>Ventilis D25mm, misiņa, PN25</t>
  </si>
  <si>
    <t>Pāreja no PE Dn32 caurules uz metālu D25, PN25</t>
  </si>
  <si>
    <t>Ventilis D20mm, misiņa, PN25</t>
  </si>
  <si>
    <t>Krustgabals D25/25mm, misiņs, PN25</t>
  </si>
  <si>
    <t>T-gabals D25/20mm, misiņs, PN25</t>
  </si>
  <si>
    <t>Pāreja no PE Dn25 caurules uz metālu D20, PN25</t>
  </si>
  <si>
    <t>PVC kanalizācijas caurule OD160mm, uzmavu tipa, iebūves klase SN8 ar iebūvi atklātā tranšejā</t>
  </si>
  <si>
    <t>PVC kanalizācijas caurule OD110mm, uzmavu tipa, iebūves klase SN8 ar iebūvi atklātā tranšejā</t>
  </si>
  <si>
    <t>Ūdensvada caurule ārējiem tīkliem, PN 10, DN/OD32, ar EM savienojumiem, iebūve atklātā tranšejā</t>
  </si>
  <si>
    <t xml:space="preserve">Ūdensvada caurule ārējiem tīkliem, PN 10, DN/OD25, ar EM savienojumiem, iebūve atklātā tranšejā </t>
  </si>
  <si>
    <t>Skataka no saliekamiem dzelzsbetona elementiem D1000mm, h=2.20m, ķeta rāmis ar lūku zaļajai zonai, slodzes klase B125, hidroizolācijas pārklājums</t>
  </si>
  <si>
    <t>Skataka no saliekamiem dzelzsbetona elementiem D1000mm, h=0.50m, ķeta rāmis ar lūku zaļajai zonai, slodzes klase A15, hidroizolācijas pārklājums</t>
  </si>
  <si>
    <t>Plastmasas skatakas DN400mm, sekciju tipa, h=1,11m ar caurejošo pamatni OD160 PP caurulei, rāmis un lūka ar nestspējas klasi B125</t>
  </si>
  <si>
    <t>Plastmasas skatakas DN400mm, sekciju tipa, h=0.57m ar T-veida pamatni OD160 PP caurulei, rāmis un lūka ar nestspējas klasi B125</t>
  </si>
  <si>
    <t xml:space="preserve">PVC T-gabals OD160/110mm </t>
  </si>
  <si>
    <t>Aizsargčaula PP D110 caurulei iekalšanai dz/b elementos</t>
  </si>
  <si>
    <r>
      <t>PVC Līkums 45</t>
    </r>
    <r>
      <rPr>
        <sz val="10"/>
        <rFont val="Calibri"/>
        <family val="2"/>
      </rPr>
      <t>°</t>
    </r>
    <r>
      <rPr>
        <sz val="10"/>
        <rFont val="Arial"/>
        <family val="2"/>
      </rPr>
      <t>, OD160mm</t>
    </r>
  </si>
  <si>
    <r>
      <t>PVC Līkums 45</t>
    </r>
    <r>
      <rPr>
        <sz val="10"/>
        <rFont val="Calibri"/>
        <family val="2"/>
      </rPr>
      <t>°</t>
    </r>
    <r>
      <rPr>
        <sz val="10"/>
        <rFont val="Arial"/>
        <family val="2"/>
      </rPr>
      <t>, OD110mm</t>
    </r>
  </si>
  <si>
    <t>Cauruļvadu putupolistirola čaula OD160mm caurulei, 30mm, Tenapors</t>
  </si>
  <si>
    <t>Cauruļvadu putupolistirola čaula OD110mm caurulei, 30mm, Tenapors</t>
  </si>
  <si>
    <t>Pieslēguma uzmava OD110mm, pieslēgumam plastmasas skatakā</t>
  </si>
  <si>
    <t>Esošā bruģa seguma demontāža un atjaunošana</t>
  </si>
  <si>
    <t>m2</t>
  </si>
  <si>
    <t>Tranšejas rakšana, (hvid=1.80m) projektēto cauruļvadu montāžai</t>
  </si>
  <si>
    <t>Objekts: DZĪVOJAMĀ MĀJA ATBRĪVOŠANAS ALEJĀ 43A, RĒZEKNĒ</t>
  </si>
  <si>
    <t>Ūdensvada caurule ārējiem tīkliem PE, PN10, DN/OD25</t>
  </si>
  <si>
    <t>Cauruļvadu siltumizolācija Dn25 caurulei</t>
  </si>
  <si>
    <t>Elektriskais cauruļvadu apsildes kabelis, 220V, iebūve siltumizolācijas materiālā</t>
  </si>
  <si>
    <t>Pāreja no PE Dn25 caurules uz Me 1/2", PN25</t>
  </si>
  <si>
    <t>Ūdens rupjais filtrs 1/2", PN25</t>
  </si>
  <si>
    <r>
      <t>Elektrometināms līkums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PE Dn28 caurulei </t>
    </r>
  </si>
  <si>
    <r>
      <t xml:space="preserve">Ūdens mērītājs 1/2", Q1.5m3/h - </t>
    </r>
    <r>
      <rPr>
        <b/>
        <sz val="10"/>
        <rFont val="Arial"/>
        <family val="2"/>
      </rPr>
      <t>uzstāda SIA "Rēzeknes Ūdens"</t>
    </r>
  </si>
  <si>
    <t>Saskrūve ar vītni 1/2", misiņa, PN25</t>
  </si>
  <si>
    <t>Ventilācijas stāvvada D110 ventilācijas mezgls virs jumta</t>
  </si>
  <si>
    <t>Palīgmateriāli U1 sistēmas montāžai - blīves, skrūves, kronšteini,  stiprinājumi utt.</t>
  </si>
  <si>
    <t>Dzīvoklis Nr.1,2 (UK)</t>
  </si>
  <si>
    <t>Dzīvoklis Nr.3 (U)</t>
  </si>
  <si>
    <t>Dzīvoklis Nr.4 (U)</t>
  </si>
  <si>
    <t>Dzīvoklis Nr.5 (UK)</t>
  </si>
  <si>
    <t>Dzīvoklis Nr.3, 4 (K)</t>
  </si>
  <si>
    <r>
      <t>Elektrometināms līkums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PE Dn25 caurulei </t>
    </r>
  </si>
  <si>
    <t>2x4.0</t>
  </si>
  <si>
    <t>Revīzija grīdā, PVC, 90°, DN110/110 noslēdzama</t>
  </si>
  <si>
    <t>Gaisa vārsts DN110mm</t>
  </si>
  <si>
    <t>Dzīvoklis Nr.6 (UK)</t>
  </si>
  <si>
    <t>Kanalizācijas caurules siltumizolācija OD110mm caurulei</t>
  </si>
  <si>
    <t>Ūdensapgādes tīkli U1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</si>
</sst>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\ \ "/>
    <numFmt numFmtId="191" formatCode="#,##0\ \ 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[$Ђ-2]\ #,##0.00_);[Red]\([$Ђ-2]\ #,##0.00\)"/>
    <numFmt numFmtId="197" formatCode="[$€-2]\ #,##0.00_);[Red]\([$€-2]\ #,##0.00\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.##0.0\ \ "/>
    <numFmt numFmtId="203" formatCode="#.##0.\ \ "/>
    <numFmt numFmtId="204" formatCode="#.##.\ \Ƞ;h"/>
    <numFmt numFmtId="205" formatCode="#.#.\ \Ƞ;h"/>
    <numFmt numFmtId="206" formatCode="#.###.\ \Ƞ;h"/>
    <numFmt numFmtId="207" formatCode="#.####.\ \Ƞ;h"/>
    <numFmt numFmtId="208" formatCode="&quot;Jā&quot;;&quot;Jā&quot;;&quot;Nē&quot;"/>
    <numFmt numFmtId="209" formatCode="&quot;Patiess&quot;;&quot;Patiess&quot;;&quot;Aplams&quot;"/>
    <numFmt numFmtId="210" formatCode="&quot;Ieslēgts&quot;;&quot;Ieslēgts&quot;;&quot;Izslēgts&quot;"/>
    <numFmt numFmtId="211" formatCode="[$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0"/>
      <name val="Letterica Baltic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0" borderId="10" xfId="43" applyNumberFormat="1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9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9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45" xfId="58"/>
    <cellStyle name="Normal 46" xfId="59"/>
    <cellStyle name="Note" xfId="60"/>
    <cellStyle name="Output" xfId="61"/>
    <cellStyle name="Parasts 2" xfId="62"/>
    <cellStyle name="Percent" xfId="63"/>
    <cellStyle name="Title" xfId="64"/>
    <cellStyle name="Total" xfId="65"/>
    <cellStyle name="Warning Text" xfId="66"/>
    <cellStyle name="Финансовый [0]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0" zoomScaleNormal="80" workbookViewId="0" topLeftCell="A4">
      <selection activeCell="D25" sqref="D25"/>
    </sheetView>
  </sheetViews>
  <sheetFormatPr defaultColWidth="9.140625" defaultRowHeight="12.75"/>
  <cols>
    <col min="1" max="1" width="8.28125" style="26" customWidth="1"/>
    <col min="2" max="2" width="50.7109375" style="26" customWidth="1"/>
    <col min="3" max="3" width="6.8515625" style="26" customWidth="1"/>
    <col min="4" max="5" width="12.140625" style="30" customWidth="1"/>
    <col min="6" max="6" width="3.7109375" style="17" customWidth="1"/>
    <col min="7" max="16384" width="9.140625" style="17" customWidth="1"/>
  </cols>
  <sheetData>
    <row r="1" spans="1:6" ht="15" customHeight="1">
      <c r="A1" s="31" t="s">
        <v>79</v>
      </c>
      <c r="B1" s="32"/>
      <c r="C1" s="32"/>
      <c r="D1" s="32"/>
      <c r="E1" s="15"/>
      <c r="F1" s="16"/>
    </row>
    <row r="2" spans="1:6" ht="15" customHeight="1">
      <c r="A2" s="34" t="s">
        <v>47</v>
      </c>
      <c r="B2" s="32"/>
      <c r="C2" s="32"/>
      <c r="D2" s="32"/>
      <c r="E2" s="15"/>
      <c r="F2" s="16"/>
    </row>
    <row r="3" spans="1:6" ht="15.75" customHeight="1">
      <c r="A3" s="34" t="s">
        <v>48</v>
      </c>
      <c r="B3" s="34"/>
      <c r="C3" s="34"/>
      <c r="D3" s="34"/>
      <c r="E3" s="14"/>
      <c r="F3" s="16"/>
    </row>
    <row r="4" spans="1:6" ht="24.75" customHeight="1">
      <c r="A4" s="18" t="s">
        <v>0</v>
      </c>
      <c r="B4" s="19" t="s">
        <v>1</v>
      </c>
      <c r="C4" s="18" t="s">
        <v>51</v>
      </c>
      <c r="D4" s="18" t="s">
        <v>2</v>
      </c>
      <c r="E4" s="18" t="s">
        <v>17</v>
      </c>
      <c r="F4" s="16"/>
    </row>
    <row r="5" spans="1:6" ht="24.75" customHeight="1">
      <c r="A5" s="18" t="s">
        <v>5</v>
      </c>
      <c r="B5" s="19" t="s">
        <v>101</v>
      </c>
      <c r="C5" s="20"/>
      <c r="D5" s="21"/>
      <c r="E5" s="21"/>
      <c r="F5" s="16"/>
    </row>
    <row r="6" spans="1:6" ht="30" customHeight="1">
      <c r="A6" s="22">
        <v>1</v>
      </c>
      <c r="B6" s="9" t="s">
        <v>63</v>
      </c>
      <c r="C6" s="22" t="s">
        <v>3</v>
      </c>
      <c r="D6" s="21">
        <v>28</v>
      </c>
      <c r="E6" s="21"/>
      <c r="F6" s="16"/>
    </row>
    <row r="7" spans="1:6" ht="30" customHeight="1">
      <c r="A7" s="22">
        <v>2</v>
      </c>
      <c r="B7" s="9" t="s">
        <v>64</v>
      </c>
      <c r="C7" s="22" t="s">
        <v>3</v>
      </c>
      <c r="D7" s="21">
        <v>92.7</v>
      </c>
      <c r="E7" s="21"/>
      <c r="F7" s="16"/>
    </row>
    <row r="8" spans="1:6" ht="13.5" customHeight="1">
      <c r="A8" s="22">
        <v>3</v>
      </c>
      <c r="B8" s="9" t="s">
        <v>53</v>
      </c>
      <c r="C8" s="8" t="s">
        <v>54</v>
      </c>
      <c r="D8" s="21">
        <v>1</v>
      </c>
      <c r="E8" s="21"/>
      <c r="F8" s="16"/>
    </row>
    <row r="9" spans="1:6" ht="42" customHeight="1">
      <c r="A9" s="22">
        <v>4</v>
      </c>
      <c r="B9" s="9" t="s">
        <v>65</v>
      </c>
      <c r="C9" s="8" t="s">
        <v>34</v>
      </c>
      <c r="D9" s="21">
        <v>1</v>
      </c>
      <c r="E9" s="21"/>
      <c r="F9" s="16"/>
    </row>
    <row r="10" spans="1:6" ht="13.5" customHeight="1">
      <c r="A10" s="22">
        <v>5</v>
      </c>
      <c r="B10" s="9" t="s">
        <v>56</v>
      </c>
      <c r="C10" s="8" t="s">
        <v>54</v>
      </c>
      <c r="D10" s="21">
        <v>1</v>
      </c>
      <c r="E10" s="21"/>
      <c r="F10" s="16"/>
    </row>
    <row r="11" spans="1:6" ht="13.5" customHeight="1">
      <c r="A11" s="22">
        <v>6</v>
      </c>
      <c r="B11" s="9" t="s">
        <v>55</v>
      </c>
      <c r="C11" s="8" t="s">
        <v>54</v>
      </c>
      <c r="D11" s="21">
        <v>6</v>
      </c>
      <c r="E11" s="21"/>
      <c r="F11" s="16"/>
    </row>
    <row r="12" spans="1:6" ht="13.5" customHeight="1">
      <c r="A12" s="22">
        <v>7</v>
      </c>
      <c r="B12" s="9" t="s">
        <v>57</v>
      </c>
      <c r="C12" s="8" t="s">
        <v>54</v>
      </c>
      <c r="D12" s="21">
        <v>6</v>
      </c>
      <c r="E12" s="21"/>
      <c r="F12" s="16"/>
    </row>
    <row r="13" spans="1:6" ht="13.5" customHeight="1">
      <c r="A13" s="22">
        <v>8</v>
      </c>
      <c r="B13" s="9" t="s">
        <v>58</v>
      </c>
      <c r="C13" s="8" t="s">
        <v>54</v>
      </c>
      <c r="D13" s="21">
        <v>2</v>
      </c>
      <c r="E13" s="21"/>
      <c r="F13" s="16"/>
    </row>
    <row r="14" spans="1:6" ht="13.5" customHeight="1">
      <c r="A14" s="22">
        <v>9</v>
      </c>
      <c r="B14" s="9" t="s">
        <v>59</v>
      </c>
      <c r="C14" s="8" t="s">
        <v>54</v>
      </c>
      <c r="D14" s="21">
        <v>1</v>
      </c>
      <c r="E14" s="21"/>
      <c r="F14" s="16"/>
    </row>
    <row r="15" spans="1:6" ht="13.5" customHeight="1">
      <c r="A15" s="22">
        <v>10</v>
      </c>
      <c r="B15" s="9" t="s">
        <v>60</v>
      </c>
      <c r="C15" s="8" t="s">
        <v>54</v>
      </c>
      <c r="D15" s="21">
        <v>6</v>
      </c>
      <c r="E15" s="21"/>
      <c r="F15" s="16"/>
    </row>
    <row r="16" spans="1:6" ht="13.5" customHeight="1">
      <c r="A16" s="22">
        <v>11</v>
      </c>
      <c r="B16" s="9" t="s">
        <v>20</v>
      </c>
      <c r="C16" s="8" t="s">
        <v>34</v>
      </c>
      <c r="D16" s="21">
        <v>1</v>
      </c>
      <c r="E16" s="21"/>
      <c r="F16" s="16"/>
    </row>
    <row r="17" spans="1:6" ht="13.5" customHeight="1">
      <c r="A17" s="22">
        <v>12</v>
      </c>
      <c r="B17" s="9" t="s">
        <v>36</v>
      </c>
      <c r="C17" s="8" t="s">
        <v>3</v>
      </c>
      <c r="D17" s="21">
        <f>D6+D7</f>
        <v>120.7</v>
      </c>
      <c r="E17" s="21"/>
      <c r="F17" s="16"/>
    </row>
    <row r="18" spans="1:6" ht="24.75" customHeight="1">
      <c r="A18" s="18" t="s">
        <v>6</v>
      </c>
      <c r="B18" s="19" t="s">
        <v>21</v>
      </c>
      <c r="C18" s="20"/>
      <c r="D18" s="21"/>
      <c r="E18" s="21"/>
      <c r="F18" s="16"/>
    </row>
    <row r="19" spans="1:6" ht="30" customHeight="1">
      <c r="A19" s="22">
        <v>1</v>
      </c>
      <c r="B19" s="9" t="s">
        <v>61</v>
      </c>
      <c r="C19" s="22" t="s">
        <v>3</v>
      </c>
      <c r="D19" s="21">
        <v>27.6</v>
      </c>
      <c r="E19" s="21"/>
      <c r="F19" s="16"/>
    </row>
    <row r="20" spans="1:6" ht="30" customHeight="1">
      <c r="A20" s="22">
        <v>2</v>
      </c>
      <c r="B20" s="9" t="s">
        <v>62</v>
      </c>
      <c r="C20" s="22" t="s">
        <v>3</v>
      </c>
      <c r="D20" s="21">
        <v>32.7</v>
      </c>
      <c r="E20" s="21"/>
      <c r="F20" s="16"/>
    </row>
    <row r="21" spans="1:6" ht="42" customHeight="1">
      <c r="A21" s="22">
        <v>3</v>
      </c>
      <c r="B21" s="9" t="s">
        <v>66</v>
      </c>
      <c r="C21" s="22" t="s">
        <v>34</v>
      </c>
      <c r="D21" s="21">
        <v>1</v>
      </c>
      <c r="E21" s="21"/>
      <c r="F21" s="16"/>
    </row>
    <row r="22" spans="1:6" ht="42" customHeight="1">
      <c r="A22" s="22">
        <v>4</v>
      </c>
      <c r="B22" s="9" t="s">
        <v>67</v>
      </c>
      <c r="C22" s="22" t="s">
        <v>34</v>
      </c>
      <c r="D22" s="21">
        <v>1</v>
      </c>
      <c r="E22" s="21"/>
      <c r="F22" s="16"/>
    </row>
    <row r="23" spans="1:6" ht="42" customHeight="1">
      <c r="A23" s="22">
        <v>5</v>
      </c>
      <c r="B23" s="9" t="s">
        <v>68</v>
      </c>
      <c r="C23" s="22" t="s">
        <v>34</v>
      </c>
      <c r="D23" s="21">
        <v>1</v>
      </c>
      <c r="E23" s="21"/>
      <c r="F23" s="16"/>
    </row>
    <row r="24" spans="1:6" ht="30" customHeight="1">
      <c r="A24" s="22">
        <v>6</v>
      </c>
      <c r="B24" s="9" t="s">
        <v>73</v>
      </c>
      <c r="C24" s="22" t="s">
        <v>3</v>
      </c>
      <c r="D24" s="21">
        <v>27.6</v>
      </c>
      <c r="E24" s="21"/>
      <c r="F24" s="16"/>
    </row>
    <row r="25" spans="1:6" ht="30" customHeight="1">
      <c r="A25" s="22">
        <v>7</v>
      </c>
      <c r="B25" s="9" t="s">
        <v>74</v>
      </c>
      <c r="C25" s="22" t="s">
        <v>3</v>
      </c>
      <c r="D25" s="21">
        <v>32.7</v>
      </c>
      <c r="E25" s="21"/>
      <c r="F25" s="16"/>
    </row>
    <row r="26" spans="1:6" ht="30" customHeight="1">
      <c r="A26" s="22">
        <v>8</v>
      </c>
      <c r="B26" s="9" t="s">
        <v>75</v>
      </c>
      <c r="C26" s="8" t="s">
        <v>54</v>
      </c>
      <c r="D26" s="21">
        <v>1</v>
      </c>
      <c r="E26" s="21"/>
      <c r="F26" s="16"/>
    </row>
    <row r="27" spans="1:6" ht="13.5" customHeight="1">
      <c r="A27" s="22">
        <v>9</v>
      </c>
      <c r="B27" s="9" t="s">
        <v>25</v>
      </c>
      <c r="C27" s="8" t="s">
        <v>54</v>
      </c>
      <c r="D27" s="21">
        <v>1</v>
      </c>
      <c r="E27" s="21"/>
      <c r="F27" s="16"/>
    </row>
    <row r="28" spans="1:6" ht="13.5" customHeight="1">
      <c r="A28" s="22">
        <v>10</v>
      </c>
      <c r="B28" s="9" t="s">
        <v>49</v>
      </c>
      <c r="C28" s="8" t="s">
        <v>54</v>
      </c>
      <c r="D28" s="21">
        <v>1</v>
      </c>
      <c r="E28" s="21"/>
      <c r="F28" s="16"/>
    </row>
    <row r="29" spans="1:6" ht="13.5" customHeight="1">
      <c r="A29" s="22">
        <v>11</v>
      </c>
      <c r="B29" s="9" t="s">
        <v>69</v>
      </c>
      <c r="C29" s="8" t="s">
        <v>54</v>
      </c>
      <c r="D29" s="21">
        <v>1</v>
      </c>
      <c r="E29" s="21"/>
      <c r="F29" s="16"/>
    </row>
    <row r="30" spans="1:6" ht="13.5" customHeight="1">
      <c r="A30" s="22">
        <v>12</v>
      </c>
      <c r="B30" s="9" t="s">
        <v>71</v>
      </c>
      <c r="C30" s="8" t="s">
        <v>54</v>
      </c>
      <c r="D30" s="21">
        <v>1</v>
      </c>
      <c r="E30" s="21"/>
      <c r="F30" s="16"/>
    </row>
    <row r="31" spans="1:6" ht="13.5" customHeight="1">
      <c r="A31" s="22">
        <v>13</v>
      </c>
      <c r="B31" s="9" t="s">
        <v>72</v>
      </c>
      <c r="C31" s="8" t="s">
        <v>54</v>
      </c>
      <c r="D31" s="21">
        <v>1</v>
      </c>
      <c r="E31" s="21"/>
      <c r="F31" s="16"/>
    </row>
    <row r="32" spans="1:6" ht="13.5" customHeight="1">
      <c r="A32" s="22">
        <v>14</v>
      </c>
      <c r="B32" s="9" t="s">
        <v>24</v>
      </c>
      <c r="C32" s="8" t="s">
        <v>19</v>
      </c>
      <c r="D32" s="21">
        <v>1</v>
      </c>
      <c r="E32" s="21"/>
      <c r="F32" s="16"/>
    </row>
    <row r="33" spans="1:6" ht="13.5" customHeight="1">
      <c r="A33" s="22">
        <v>15</v>
      </c>
      <c r="B33" s="9" t="s">
        <v>70</v>
      </c>
      <c r="C33" s="8" t="s">
        <v>19</v>
      </c>
      <c r="D33" s="21">
        <v>1</v>
      </c>
      <c r="E33" s="21"/>
      <c r="F33" s="16"/>
    </row>
    <row r="34" spans="1:6" ht="13.5" customHeight="1">
      <c r="A34" s="22">
        <v>16</v>
      </c>
      <c r="B34" s="9" t="s">
        <v>22</v>
      </c>
      <c r="C34" s="8" t="s">
        <v>19</v>
      </c>
      <c r="D34" s="21">
        <v>1</v>
      </c>
      <c r="E34" s="21"/>
      <c r="F34" s="16"/>
    </row>
    <row r="35" spans="1:6" ht="13.5" customHeight="1">
      <c r="A35" s="22">
        <v>17</v>
      </c>
      <c r="B35" s="9" t="s">
        <v>35</v>
      </c>
      <c r="C35" s="8" t="s">
        <v>34</v>
      </c>
      <c r="D35" s="21">
        <v>1</v>
      </c>
      <c r="E35" s="21"/>
      <c r="F35" s="16"/>
    </row>
    <row r="36" spans="1:6" ht="24.75" customHeight="1">
      <c r="A36" s="18" t="s">
        <v>7</v>
      </c>
      <c r="B36" s="19" t="s">
        <v>8</v>
      </c>
      <c r="C36" s="20"/>
      <c r="D36" s="21"/>
      <c r="E36" s="21"/>
      <c r="F36" s="16"/>
    </row>
    <row r="37" spans="1:6" ht="30" customHeight="1">
      <c r="A37" s="22">
        <v>1</v>
      </c>
      <c r="B37" s="23" t="s">
        <v>37</v>
      </c>
      <c r="C37" s="8" t="s">
        <v>34</v>
      </c>
      <c r="D37" s="21">
        <v>1</v>
      </c>
      <c r="E37" s="21"/>
      <c r="F37" s="16"/>
    </row>
    <row r="38" spans="1:6" ht="30" customHeight="1">
      <c r="A38" s="22">
        <v>2</v>
      </c>
      <c r="B38" s="23" t="s">
        <v>14</v>
      </c>
      <c r="C38" s="8" t="s">
        <v>34</v>
      </c>
      <c r="D38" s="21">
        <v>1</v>
      </c>
      <c r="E38" s="21"/>
      <c r="F38" s="16"/>
    </row>
    <row r="39" spans="1:6" ht="30" customHeight="1">
      <c r="A39" s="22">
        <v>3</v>
      </c>
      <c r="B39" s="23" t="s">
        <v>50</v>
      </c>
      <c r="C39" s="8" t="s">
        <v>34</v>
      </c>
      <c r="D39" s="21">
        <v>11</v>
      </c>
      <c r="E39" s="21"/>
      <c r="F39" s="16"/>
    </row>
    <row r="40" spans="1:6" ht="13.5" customHeight="1">
      <c r="A40" s="22">
        <v>4</v>
      </c>
      <c r="B40" s="9" t="s">
        <v>38</v>
      </c>
      <c r="C40" s="8" t="s">
        <v>34</v>
      </c>
      <c r="D40" s="21">
        <v>1</v>
      </c>
      <c r="E40" s="21"/>
      <c r="F40" s="16"/>
    </row>
    <row r="41" spans="1:6" ht="13.5" customHeight="1">
      <c r="A41" s="22">
        <v>5</v>
      </c>
      <c r="B41" s="9" t="s">
        <v>76</v>
      </c>
      <c r="C41" s="8" t="s">
        <v>77</v>
      </c>
      <c r="D41" s="21">
        <v>6</v>
      </c>
      <c r="E41" s="21"/>
      <c r="F41" s="16"/>
    </row>
    <row r="42" spans="1:6" ht="24.75" customHeight="1">
      <c r="A42" s="18" t="s">
        <v>32</v>
      </c>
      <c r="B42" s="19" t="s">
        <v>39</v>
      </c>
      <c r="C42" s="20"/>
      <c r="D42" s="21"/>
      <c r="E42" s="21"/>
      <c r="F42" s="16"/>
    </row>
    <row r="43" spans="1:6" ht="30" customHeight="1">
      <c r="A43" s="22">
        <v>1</v>
      </c>
      <c r="B43" s="9" t="s">
        <v>78</v>
      </c>
      <c r="C43" s="22" t="s">
        <v>41</v>
      </c>
      <c r="D43" s="21">
        <f>71*1.7*1</f>
        <v>120.7</v>
      </c>
      <c r="E43" s="21"/>
      <c r="F43" s="16"/>
    </row>
    <row r="44" spans="1:6" ht="30" customHeight="1">
      <c r="A44" s="22">
        <v>2</v>
      </c>
      <c r="B44" s="23" t="s">
        <v>15</v>
      </c>
      <c r="C44" s="22" t="s">
        <v>42</v>
      </c>
      <c r="D44" s="21">
        <f>71*0.45*0.9</f>
        <v>28.755</v>
      </c>
      <c r="E44" s="21"/>
      <c r="F44" s="16"/>
    </row>
    <row r="45" spans="1:6" ht="30" customHeight="1">
      <c r="A45" s="22">
        <v>3</v>
      </c>
      <c r="B45" s="23" t="s">
        <v>23</v>
      </c>
      <c r="C45" s="22" t="s">
        <v>42</v>
      </c>
      <c r="D45" s="21">
        <f>D43-D44</f>
        <v>91.94500000000001</v>
      </c>
      <c r="E45" s="21"/>
      <c r="F45" s="16"/>
    </row>
    <row r="46" spans="1:6" ht="30" customHeight="1">
      <c r="A46" s="22">
        <v>4</v>
      </c>
      <c r="B46" s="23" t="s">
        <v>40</v>
      </c>
      <c r="C46" s="22" t="s">
        <v>41</v>
      </c>
      <c r="D46" s="21">
        <f>D44</f>
        <v>28.755</v>
      </c>
      <c r="E46" s="21"/>
      <c r="F46" s="16"/>
    </row>
    <row r="47" spans="1:6" ht="27.75" customHeight="1">
      <c r="A47" s="24" t="s">
        <v>4</v>
      </c>
      <c r="B47" s="33" t="s">
        <v>10</v>
      </c>
      <c r="C47" s="33"/>
      <c r="D47" s="33"/>
      <c r="E47" s="33"/>
      <c r="F47" s="33"/>
    </row>
    <row r="48" spans="1:6" ht="24.75" customHeight="1">
      <c r="A48" s="25"/>
      <c r="B48" s="33" t="s">
        <v>9</v>
      </c>
      <c r="C48" s="33"/>
      <c r="D48" s="33"/>
      <c r="E48" s="33"/>
      <c r="F48" s="33"/>
    </row>
    <row r="49" spans="1:6" ht="27.75" customHeight="1">
      <c r="A49" s="25"/>
      <c r="B49" s="33" t="s">
        <v>11</v>
      </c>
      <c r="C49" s="33"/>
      <c r="D49" s="33"/>
      <c r="E49" s="33"/>
      <c r="F49" s="33"/>
    </row>
    <row r="50" spans="1:6" ht="42" customHeight="1">
      <c r="A50" s="25"/>
      <c r="B50" s="33" t="s">
        <v>18</v>
      </c>
      <c r="C50" s="33"/>
      <c r="D50" s="33"/>
      <c r="E50" s="33"/>
      <c r="F50" s="33"/>
    </row>
    <row r="51" spans="1:6" ht="34.5" customHeight="1">
      <c r="A51" s="25"/>
      <c r="B51" s="33" t="s">
        <v>13</v>
      </c>
      <c r="C51" s="33"/>
      <c r="D51" s="33"/>
      <c r="E51" s="33"/>
      <c r="F51" s="33"/>
    </row>
    <row r="52" spans="1:6" ht="15" customHeight="1">
      <c r="A52" s="25"/>
      <c r="B52" s="33" t="s">
        <v>12</v>
      </c>
      <c r="C52" s="33"/>
      <c r="D52" s="33"/>
      <c r="E52" s="33"/>
      <c r="F52" s="33"/>
    </row>
    <row r="53" spans="2:6" ht="15" customHeight="1">
      <c r="B53" s="27"/>
      <c r="C53" s="27"/>
      <c r="D53" s="27"/>
      <c r="E53" s="27"/>
      <c r="F53" s="27"/>
    </row>
    <row r="54" spans="2:3" ht="12.75">
      <c r="B54" s="28"/>
      <c r="C54" s="29"/>
    </row>
  </sheetData>
  <sheetProtection/>
  <mergeCells count="9">
    <mergeCell ref="A1:D1"/>
    <mergeCell ref="B52:F52"/>
    <mergeCell ref="A2:D2"/>
    <mergeCell ref="A3:D3"/>
    <mergeCell ref="B51:F51"/>
    <mergeCell ref="B48:F48"/>
    <mergeCell ref="B47:F47"/>
    <mergeCell ref="B49:F49"/>
    <mergeCell ref="B50:F50"/>
  </mergeCells>
  <printOptions/>
  <pageMargins left="0.7086614173228347" right="0.2755905511811024" top="0.5511811023622047" bottom="0.5511811023622047" header="0.35433070866141736" footer="0.35433070866141736"/>
  <pageSetup horizontalDpi="600" verticalDpi="600" orientation="portrait" scale="90" r:id="rId1"/>
  <headerFooter alignWithMargins="0">
    <oddHeader>&amp;LPasūtītājs: SIA "Rēzeknes Namsaimnieks"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7">
      <selection activeCell="E87" sqref="A68:E87"/>
    </sheetView>
  </sheetViews>
  <sheetFormatPr defaultColWidth="9.140625" defaultRowHeight="12.75"/>
  <cols>
    <col min="1" max="1" width="8.28125" style="10" customWidth="1"/>
    <col min="2" max="2" width="50.7109375" style="10" customWidth="1"/>
    <col min="3" max="3" width="6.8515625" style="10" customWidth="1"/>
    <col min="4" max="5" width="12.140625" style="11" customWidth="1"/>
    <col min="6" max="6" width="3.7109375" style="12" customWidth="1"/>
    <col min="7" max="16384" width="9.140625" style="12" customWidth="1"/>
  </cols>
  <sheetData>
    <row r="1" spans="1:5" ht="15" customHeight="1">
      <c r="A1" s="31" t="s">
        <v>79</v>
      </c>
      <c r="B1" s="35"/>
      <c r="C1" s="35"/>
      <c r="D1" s="35"/>
      <c r="E1" s="3"/>
    </row>
    <row r="2" spans="1:5" ht="15" customHeight="1">
      <c r="A2" s="31" t="s">
        <v>47</v>
      </c>
      <c r="B2" s="35"/>
      <c r="C2" s="35"/>
      <c r="D2" s="35"/>
      <c r="E2" s="3"/>
    </row>
    <row r="3" spans="1:5" ht="15.75" customHeight="1">
      <c r="A3" s="31" t="s">
        <v>46</v>
      </c>
      <c r="B3" s="31"/>
      <c r="C3" s="31"/>
      <c r="D3" s="31"/>
      <c r="E3" s="2"/>
    </row>
    <row r="4" spans="1:5" ht="24.75" customHeight="1">
      <c r="A4" s="4" t="s">
        <v>0</v>
      </c>
      <c r="B4" s="5" t="s">
        <v>1</v>
      </c>
      <c r="C4" s="5" t="s">
        <v>26</v>
      </c>
      <c r="D4" s="6" t="s">
        <v>2</v>
      </c>
      <c r="E4" s="6" t="s">
        <v>17</v>
      </c>
    </row>
    <row r="5" spans="1:5" ht="16.5" customHeight="1">
      <c r="A5" s="4" t="s">
        <v>5</v>
      </c>
      <c r="B5" s="5" t="s">
        <v>90</v>
      </c>
      <c r="C5" s="5"/>
      <c r="D5" s="6"/>
      <c r="E5" s="6"/>
    </row>
    <row r="6" spans="1:5" ht="15" customHeight="1">
      <c r="A6" s="8">
        <v>1</v>
      </c>
      <c r="B6" s="9" t="s">
        <v>80</v>
      </c>
      <c r="C6" s="8" t="s">
        <v>3</v>
      </c>
      <c r="D6" s="7">
        <v>13</v>
      </c>
      <c r="E6" s="7"/>
    </row>
    <row r="7" spans="1:5" ht="15" customHeight="1">
      <c r="A7" s="8">
        <v>2</v>
      </c>
      <c r="B7" s="9" t="s">
        <v>81</v>
      </c>
      <c r="C7" s="8" t="s">
        <v>3</v>
      </c>
      <c r="D7" s="7">
        <v>9</v>
      </c>
      <c r="E7" s="7"/>
    </row>
    <row r="8" spans="1:5" ht="25.5" customHeight="1">
      <c r="A8" s="8">
        <v>3</v>
      </c>
      <c r="B8" s="9" t="s">
        <v>82</v>
      </c>
      <c r="C8" s="8" t="s">
        <v>3</v>
      </c>
      <c r="D8" s="7" t="s">
        <v>96</v>
      </c>
      <c r="E8" s="7"/>
    </row>
    <row r="9" spans="1:5" ht="15" customHeight="1">
      <c r="A9" s="8">
        <v>4</v>
      </c>
      <c r="B9" s="9" t="s">
        <v>95</v>
      </c>
      <c r="C9" s="8" t="s">
        <v>54</v>
      </c>
      <c r="D9" s="7">
        <v>4</v>
      </c>
      <c r="E9" s="7"/>
    </row>
    <row r="10" spans="1:5" ht="15" customHeight="1">
      <c r="A10" s="8">
        <v>5</v>
      </c>
      <c r="B10" s="9" t="s">
        <v>83</v>
      </c>
      <c r="C10" s="8" t="s">
        <v>54</v>
      </c>
      <c r="D10" s="7">
        <v>2</v>
      </c>
      <c r="E10" s="7"/>
    </row>
    <row r="11" spans="1:5" ht="15" customHeight="1">
      <c r="A11" s="8">
        <v>6</v>
      </c>
      <c r="B11" s="9" t="s">
        <v>84</v>
      </c>
      <c r="C11" s="8" t="s">
        <v>52</v>
      </c>
      <c r="D11" s="7">
        <v>2</v>
      </c>
      <c r="E11" s="7"/>
    </row>
    <row r="12" spans="1:5" ht="15" customHeight="1">
      <c r="A12" s="8">
        <v>7</v>
      </c>
      <c r="B12" s="9" t="s">
        <v>27</v>
      </c>
      <c r="C12" s="8" t="s">
        <v>54</v>
      </c>
      <c r="D12" s="7">
        <v>2</v>
      </c>
      <c r="E12" s="7"/>
    </row>
    <row r="13" spans="1:5" ht="25.5" customHeight="1">
      <c r="A13" s="8">
        <v>8</v>
      </c>
      <c r="B13" s="9" t="s">
        <v>86</v>
      </c>
      <c r="C13" s="8" t="s">
        <v>54</v>
      </c>
      <c r="D13" s="7">
        <v>2</v>
      </c>
      <c r="E13" s="7"/>
    </row>
    <row r="14" spans="1:5" ht="15" customHeight="1">
      <c r="A14" s="8">
        <v>9</v>
      </c>
      <c r="B14" s="9" t="s">
        <v>87</v>
      </c>
      <c r="C14" s="8" t="s">
        <v>54</v>
      </c>
      <c r="D14" s="7">
        <v>2</v>
      </c>
      <c r="E14" s="7"/>
    </row>
    <row r="15" spans="1:5" ht="25.5" customHeight="1">
      <c r="A15" s="8">
        <v>10</v>
      </c>
      <c r="B15" s="9" t="s">
        <v>89</v>
      </c>
      <c r="C15" s="8" t="s">
        <v>34</v>
      </c>
      <c r="D15" s="7">
        <v>1</v>
      </c>
      <c r="E15" s="7"/>
    </row>
    <row r="16" spans="1:5" ht="15" customHeight="1">
      <c r="A16" s="8">
        <v>11</v>
      </c>
      <c r="B16" s="9" t="s">
        <v>43</v>
      </c>
      <c r="C16" s="8" t="s">
        <v>3</v>
      </c>
      <c r="D16" s="7">
        <v>8.2</v>
      </c>
      <c r="E16" s="7"/>
    </row>
    <row r="17" spans="1:5" ht="15" customHeight="1">
      <c r="A17" s="8">
        <v>12</v>
      </c>
      <c r="B17" s="9" t="s">
        <v>28</v>
      </c>
      <c r="C17" s="8" t="s">
        <v>54</v>
      </c>
      <c r="D17" s="7">
        <v>2</v>
      </c>
      <c r="E17" s="7"/>
    </row>
    <row r="18" spans="1:5" ht="15" customHeight="1">
      <c r="A18" s="8">
        <v>13</v>
      </c>
      <c r="B18" s="9" t="s">
        <v>88</v>
      </c>
      <c r="C18" s="8" t="s">
        <v>34</v>
      </c>
      <c r="D18" s="7">
        <v>1</v>
      </c>
      <c r="E18" s="7"/>
    </row>
    <row r="19" spans="1:5" ht="15" customHeight="1">
      <c r="A19" s="8">
        <v>14</v>
      </c>
      <c r="B19" s="9" t="s">
        <v>44</v>
      </c>
      <c r="C19" s="8" t="s">
        <v>34</v>
      </c>
      <c r="D19" s="7">
        <v>1</v>
      </c>
      <c r="E19" s="7"/>
    </row>
    <row r="20" spans="1:5" ht="15" customHeight="1">
      <c r="A20" s="8">
        <v>15</v>
      </c>
      <c r="B20" s="9" t="s">
        <v>29</v>
      </c>
      <c r="C20" s="8" t="s">
        <v>54</v>
      </c>
      <c r="D20" s="7">
        <v>1</v>
      </c>
      <c r="E20" s="7"/>
    </row>
    <row r="21" spans="1:5" ht="15" customHeight="1">
      <c r="A21" s="8">
        <v>16</v>
      </c>
      <c r="B21" s="9" t="s">
        <v>30</v>
      </c>
      <c r="C21" s="8" t="s">
        <v>54</v>
      </c>
      <c r="D21" s="7">
        <v>4</v>
      </c>
      <c r="E21" s="7"/>
    </row>
    <row r="22" spans="1:5" ht="25.5" customHeight="1">
      <c r="A22" s="8">
        <v>17</v>
      </c>
      <c r="B22" s="9" t="s">
        <v>31</v>
      </c>
      <c r="C22" s="8" t="s">
        <v>3</v>
      </c>
      <c r="D22" s="7">
        <v>2.5</v>
      </c>
      <c r="E22" s="7"/>
    </row>
    <row r="23" spans="1:5" ht="25.5" customHeight="1">
      <c r="A23" s="8">
        <v>18</v>
      </c>
      <c r="B23" s="9" t="s">
        <v>45</v>
      </c>
      <c r="C23" s="8" t="s">
        <v>34</v>
      </c>
      <c r="D23" s="7">
        <v>1</v>
      </c>
      <c r="E23" s="7"/>
    </row>
    <row r="24" spans="1:5" ht="15" customHeight="1">
      <c r="A24" s="4">
        <v>2</v>
      </c>
      <c r="B24" s="5" t="s">
        <v>91</v>
      </c>
      <c r="C24" s="12"/>
      <c r="D24" s="12"/>
      <c r="E24" s="7"/>
    </row>
    <row r="25" spans="1:5" ht="15" customHeight="1">
      <c r="A25" s="8">
        <v>1</v>
      </c>
      <c r="B25" s="9" t="s">
        <v>80</v>
      </c>
      <c r="C25" s="8" t="s">
        <v>3</v>
      </c>
      <c r="D25" s="7">
        <v>6.5</v>
      </c>
      <c r="E25" s="7"/>
    </row>
    <row r="26" spans="1:5" ht="15" customHeight="1">
      <c r="A26" s="8">
        <v>2</v>
      </c>
      <c r="B26" s="9" t="s">
        <v>81</v>
      </c>
      <c r="C26" s="8" t="s">
        <v>3</v>
      </c>
      <c r="D26" s="7">
        <v>4.5</v>
      </c>
      <c r="E26" s="7"/>
    </row>
    <row r="27" spans="1:5" ht="25.5" customHeight="1">
      <c r="A27" s="8">
        <v>3</v>
      </c>
      <c r="B27" s="9" t="s">
        <v>82</v>
      </c>
      <c r="C27" s="8" t="s">
        <v>3</v>
      </c>
      <c r="D27" s="7">
        <v>4.5</v>
      </c>
      <c r="E27" s="7"/>
    </row>
    <row r="28" spans="1:5" ht="15" customHeight="1">
      <c r="A28" s="8">
        <v>4</v>
      </c>
      <c r="B28" s="9" t="s">
        <v>95</v>
      </c>
      <c r="C28" s="8" t="s">
        <v>54</v>
      </c>
      <c r="D28" s="7">
        <v>2</v>
      </c>
      <c r="E28" s="7"/>
    </row>
    <row r="29" spans="1:5" ht="15" customHeight="1">
      <c r="A29" s="8">
        <v>5</v>
      </c>
      <c r="B29" s="9" t="s">
        <v>83</v>
      </c>
      <c r="C29" s="8" t="s">
        <v>54</v>
      </c>
      <c r="D29" s="7">
        <v>1</v>
      </c>
      <c r="E29" s="7"/>
    </row>
    <row r="30" spans="1:5" ht="15" customHeight="1">
      <c r="A30" s="8">
        <v>6</v>
      </c>
      <c r="B30" s="9" t="s">
        <v>84</v>
      </c>
      <c r="C30" s="8" t="s">
        <v>52</v>
      </c>
      <c r="D30" s="7">
        <v>1</v>
      </c>
      <c r="E30" s="7"/>
    </row>
    <row r="31" spans="1:5" ht="15" customHeight="1">
      <c r="A31" s="8">
        <v>7</v>
      </c>
      <c r="B31" s="9" t="s">
        <v>27</v>
      </c>
      <c r="C31" s="8" t="s">
        <v>54</v>
      </c>
      <c r="D31" s="7">
        <v>1</v>
      </c>
      <c r="E31" s="7"/>
    </row>
    <row r="32" spans="1:5" ht="25.5" customHeight="1">
      <c r="A32" s="8">
        <v>8</v>
      </c>
      <c r="B32" s="9" t="s">
        <v>86</v>
      </c>
      <c r="C32" s="8" t="s">
        <v>54</v>
      </c>
      <c r="D32" s="7">
        <v>1</v>
      </c>
      <c r="E32" s="7"/>
    </row>
    <row r="33" spans="1:5" ht="15" customHeight="1">
      <c r="A33" s="8">
        <v>9</v>
      </c>
      <c r="B33" s="9" t="s">
        <v>87</v>
      </c>
      <c r="C33" s="8" t="s">
        <v>54</v>
      </c>
      <c r="D33" s="7">
        <v>1</v>
      </c>
      <c r="E33" s="7"/>
    </row>
    <row r="34" spans="1:5" ht="15" customHeight="1">
      <c r="A34" s="8">
        <v>10</v>
      </c>
      <c r="B34" s="9" t="s">
        <v>89</v>
      </c>
      <c r="C34" s="8" t="s">
        <v>34</v>
      </c>
      <c r="D34" s="7">
        <v>1</v>
      </c>
      <c r="E34" s="7"/>
    </row>
    <row r="35" spans="1:5" ht="15" customHeight="1">
      <c r="A35" s="4">
        <v>3</v>
      </c>
      <c r="B35" s="5" t="s">
        <v>92</v>
      </c>
      <c r="C35" s="8"/>
      <c r="D35" s="7"/>
      <c r="E35" s="7"/>
    </row>
    <row r="36" spans="1:5" ht="15" customHeight="1">
      <c r="A36" s="8">
        <v>1</v>
      </c>
      <c r="B36" s="9" t="s">
        <v>80</v>
      </c>
      <c r="C36" s="8" t="s">
        <v>3</v>
      </c>
      <c r="D36" s="7">
        <v>3.5</v>
      </c>
      <c r="E36" s="7"/>
    </row>
    <row r="37" spans="1:5" ht="15" customHeight="1">
      <c r="A37" s="8">
        <v>2</v>
      </c>
      <c r="B37" s="9" t="s">
        <v>85</v>
      </c>
      <c r="C37" s="8" t="s">
        <v>54</v>
      </c>
      <c r="D37" s="7">
        <v>2</v>
      </c>
      <c r="E37" s="7"/>
    </row>
    <row r="38" spans="1:5" ht="15" customHeight="1">
      <c r="A38" s="8">
        <v>3</v>
      </c>
      <c r="B38" s="9" t="s">
        <v>83</v>
      </c>
      <c r="C38" s="8" t="s">
        <v>54</v>
      </c>
      <c r="D38" s="7">
        <v>1</v>
      </c>
      <c r="E38" s="7"/>
    </row>
    <row r="39" spans="1:5" ht="15" customHeight="1">
      <c r="A39" s="8">
        <v>4</v>
      </c>
      <c r="B39" s="9" t="s">
        <v>84</v>
      </c>
      <c r="C39" s="8" t="s">
        <v>52</v>
      </c>
      <c r="D39" s="7">
        <v>1</v>
      </c>
      <c r="E39" s="7"/>
    </row>
    <row r="40" spans="1:5" ht="15" customHeight="1">
      <c r="A40" s="8">
        <v>5</v>
      </c>
      <c r="B40" s="9" t="s">
        <v>27</v>
      </c>
      <c r="C40" s="8" t="s">
        <v>54</v>
      </c>
      <c r="D40" s="7">
        <v>1</v>
      </c>
      <c r="E40" s="7"/>
    </row>
    <row r="41" spans="1:5" ht="25.5" customHeight="1">
      <c r="A41" s="8">
        <v>6</v>
      </c>
      <c r="B41" s="9" t="s">
        <v>86</v>
      </c>
      <c r="C41" s="8" t="s">
        <v>54</v>
      </c>
      <c r="D41" s="7">
        <v>1</v>
      </c>
      <c r="E41" s="7"/>
    </row>
    <row r="42" spans="1:5" ht="15" customHeight="1">
      <c r="A42" s="8">
        <v>7</v>
      </c>
      <c r="B42" s="9" t="s">
        <v>87</v>
      </c>
      <c r="C42" s="8" t="s">
        <v>54</v>
      </c>
      <c r="D42" s="7">
        <v>1</v>
      </c>
      <c r="E42" s="7"/>
    </row>
    <row r="43" spans="1:5" ht="15" customHeight="1">
      <c r="A43" s="8">
        <v>8</v>
      </c>
      <c r="B43" s="9" t="s">
        <v>89</v>
      </c>
      <c r="C43" s="8" t="s">
        <v>34</v>
      </c>
      <c r="D43" s="7">
        <v>1</v>
      </c>
      <c r="E43" s="7"/>
    </row>
    <row r="44" spans="1:5" ht="15" customHeight="1">
      <c r="A44" s="4">
        <v>4</v>
      </c>
      <c r="B44" s="5" t="s">
        <v>94</v>
      </c>
      <c r="C44" s="8"/>
      <c r="D44" s="7"/>
      <c r="E44" s="7"/>
    </row>
    <row r="45" spans="1:5" ht="15" customHeight="1">
      <c r="A45" s="8">
        <v>1</v>
      </c>
      <c r="B45" s="9" t="s">
        <v>43</v>
      </c>
      <c r="C45" s="8" t="s">
        <v>3</v>
      </c>
      <c r="D45" s="7">
        <v>6.5</v>
      </c>
      <c r="E45" s="7"/>
    </row>
    <row r="46" spans="1:5" ht="15" customHeight="1">
      <c r="A46" s="8">
        <v>2</v>
      </c>
      <c r="B46" s="9" t="s">
        <v>28</v>
      </c>
      <c r="C46" s="8" t="s">
        <v>54</v>
      </c>
      <c r="D46" s="7">
        <v>2</v>
      </c>
      <c r="E46" s="7"/>
    </row>
    <row r="47" spans="1:5" ht="15" customHeight="1">
      <c r="A47" s="8">
        <v>3</v>
      </c>
      <c r="B47" s="9" t="s">
        <v>88</v>
      </c>
      <c r="C47" s="8" t="s">
        <v>34</v>
      </c>
      <c r="D47" s="7">
        <v>1</v>
      </c>
      <c r="E47" s="7"/>
    </row>
    <row r="48" spans="1:5" ht="15" customHeight="1">
      <c r="A48" s="8">
        <v>4</v>
      </c>
      <c r="B48" s="9" t="s">
        <v>44</v>
      </c>
      <c r="C48" s="8" t="s">
        <v>34</v>
      </c>
      <c r="D48" s="7">
        <v>1</v>
      </c>
      <c r="E48" s="7"/>
    </row>
    <row r="49" spans="1:5" ht="15" customHeight="1">
      <c r="A49" s="8">
        <v>5</v>
      </c>
      <c r="B49" s="9" t="s">
        <v>29</v>
      </c>
      <c r="C49" s="8" t="s">
        <v>54</v>
      </c>
      <c r="D49" s="7">
        <v>2</v>
      </c>
      <c r="E49" s="7"/>
    </row>
    <row r="50" spans="1:5" ht="15" customHeight="1">
      <c r="A50" s="8">
        <v>6</v>
      </c>
      <c r="B50" s="9" t="s">
        <v>30</v>
      </c>
      <c r="C50" s="8" t="s">
        <v>54</v>
      </c>
      <c r="D50" s="7">
        <v>4</v>
      </c>
      <c r="E50" s="7"/>
    </row>
    <row r="51" spans="1:5" ht="25.5" customHeight="1">
      <c r="A51" s="8">
        <v>7</v>
      </c>
      <c r="B51" s="9" t="s">
        <v>31</v>
      </c>
      <c r="C51" s="8" t="s">
        <v>3</v>
      </c>
      <c r="D51" s="7">
        <v>2.5</v>
      </c>
      <c r="E51" s="7"/>
    </row>
    <row r="52" spans="1:5" ht="25.5" customHeight="1">
      <c r="A52" s="8">
        <v>8</v>
      </c>
      <c r="B52" s="9" t="s">
        <v>45</v>
      </c>
      <c r="C52" s="8" t="s">
        <v>34</v>
      </c>
      <c r="D52" s="7">
        <v>1</v>
      </c>
      <c r="E52" s="7"/>
    </row>
    <row r="53" spans="1:5" ht="16.5" customHeight="1">
      <c r="A53" s="4" t="s">
        <v>16</v>
      </c>
      <c r="B53" s="5" t="s">
        <v>93</v>
      </c>
      <c r="C53" s="5"/>
      <c r="D53" s="6"/>
      <c r="E53" s="6"/>
    </row>
    <row r="54" spans="1:5" ht="15" customHeight="1">
      <c r="A54" s="8">
        <v>1</v>
      </c>
      <c r="B54" s="9" t="s">
        <v>80</v>
      </c>
      <c r="C54" s="8" t="s">
        <v>3</v>
      </c>
      <c r="D54" s="7">
        <v>5</v>
      </c>
      <c r="E54" s="7"/>
    </row>
    <row r="55" spans="1:5" ht="15" customHeight="1">
      <c r="A55" s="8">
        <v>2</v>
      </c>
      <c r="B55" s="9" t="s">
        <v>85</v>
      </c>
      <c r="C55" s="8" t="s">
        <v>54</v>
      </c>
      <c r="D55" s="7">
        <v>3</v>
      </c>
      <c r="E55" s="7"/>
    </row>
    <row r="56" spans="1:5" ht="15" customHeight="1">
      <c r="A56" s="8">
        <v>3</v>
      </c>
      <c r="B56" s="9" t="s">
        <v>83</v>
      </c>
      <c r="C56" s="8" t="s">
        <v>54</v>
      </c>
      <c r="D56" s="7">
        <v>1</v>
      </c>
      <c r="E56" s="7"/>
    </row>
    <row r="57" spans="1:5" ht="15" customHeight="1">
      <c r="A57" s="8">
        <v>4</v>
      </c>
      <c r="B57" s="9" t="s">
        <v>84</v>
      </c>
      <c r="C57" s="8" t="s">
        <v>52</v>
      </c>
      <c r="D57" s="7">
        <v>1</v>
      </c>
      <c r="E57" s="7"/>
    </row>
    <row r="58" spans="1:5" ht="15" customHeight="1">
      <c r="A58" s="8">
        <v>5</v>
      </c>
      <c r="B58" s="9" t="s">
        <v>27</v>
      </c>
      <c r="C58" s="8" t="s">
        <v>54</v>
      </c>
      <c r="D58" s="7">
        <v>1</v>
      </c>
      <c r="E58" s="7"/>
    </row>
    <row r="59" spans="1:5" ht="25.5" customHeight="1">
      <c r="A59" s="8">
        <v>6</v>
      </c>
      <c r="B59" s="9" t="s">
        <v>86</v>
      </c>
      <c r="C59" s="8" t="s">
        <v>54</v>
      </c>
      <c r="D59" s="7">
        <v>1</v>
      </c>
      <c r="E59" s="7"/>
    </row>
    <row r="60" spans="1:5" ht="15" customHeight="1">
      <c r="A60" s="8">
        <v>7</v>
      </c>
      <c r="B60" s="9" t="s">
        <v>87</v>
      </c>
      <c r="C60" s="8" t="s">
        <v>54</v>
      </c>
      <c r="D60" s="7">
        <v>1</v>
      </c>
      <c r="E60" s="7"/>
    </row>
    <row r="61" spans="1:5" ht="25.5" customHeight="1">
      <c r="A61" s="8">
        <v>8</v>
      </c>
      <c r="B61" s="9" t="s">
        <v>89</v>
      </c>
      <c r="C61" s="8" t="s">
        <v>34</v>
      </c>
      <c r="D61" s="7">
        <v>1</v>
      </c>
      <c r="E61" s="7"/>
    </row>
    <row r="62" spans="1:5" ht="15" customHeight="1">
      <c r="A62" s="8">
        <v>9</v>
      </c>
      <c r="B62" s="9" t="s">
        <v>43</v>
      </c>
      <c r="C62" s="8" t="s">
        <v>3</v>
      </c>
      <c r="D62" s="7">
        <v>6.5</v>
      </c>
      <c r="E62" s="7"/>
    </row>
    <row r="63" spans="1:5" ht="15" customHeight="1">
      <c r="A63" s="8">
        <v>10</v>
      </c>
      <c r="B63" s="9" t="s">
        <v>97</v>
      </c>
      <c r="C63" s="8" t="s">
        <v>54</v>
      </c>
      <c r="D63" s="7">
        <v>1</v>
      </c>
      <c r="E63" s="7"/>
    </row>
    <row r="64" spans="1:5" ht="15" customHeight="1">
      <c r="A64" s="8">
        <v>11</v>
      </c>
      <c r="B64" s="9" t="s">
        <v>98</v>
      </c>
      <c r="C64" s="8" t="s">
        <v>54</v>
      </c>
      <c r="D64" s="7">
        <v>1</v>
      </c>
      <c r="E64" s="7"/>
    </row>
    <row r="65" spans="1:5" ht="15" customHeight="1">
      <c r="A65" s="8">
        <v>12</v>
      </c>
      <c r="B65" s="9" t="s">
        <v>29</v>
      </c>
      <c r="C65" s="8" t="s">
        <v>19</v>
      </c>
      <c r="D65" s="7">
        <v>2</v>
      </c>
      <c r="E65" s="7"/>
    </row>
    <row r="66" spans="1:5" ht="15" customHeight="1">
      <c r="A66" s="8">
        <v>13</v>
      </c>
      <c r="B66" s="9" t="s">
        <v>30</v>
      </c>
      <c r="C66" s="8" t="s">
        <v>19</v>
      </c>
      <c r="D66" s="7">
        <v>7</v>
      </c>
      <c r="E66" s="7"/>
    </row>
    <row r="67" spans="1:5" ht="25.5" customHeight="1">
      <c r="A67" s="8">
        <v>14</v>
      </c>
      <c r="B67" s="9" t="s">
        <v>45</v>
      </c>
      <c r="C67" s="8" t="s">
        <v>34</v>
      </c>
      <c r="D67" s="7">
        <v>1</v>
      </c>
      <c r="E67" s="7"/>
    </row>
    <row r="68" spans="1:5" ht="16.5" customHeight="1">
      <c r="A68" s="4" t="s">
        <v>33</v>
      </c>
      <c r="B68" s="5" t="s">
        <v>99</v>
      </c>
      <c r="C68" s="5"/>
      <c r="D68" s="6"/>
      <c r="E68" s="6"/>
    </row>
    <row r="69" spans="1:5" ht="15" customHeight="1">
      <c r="A69" s="8">
        <v>1</v>
      </c>
      <c r="B69" s="9" t="s">
        <v>80</v>
      </c>
      <c r="C69" s="8" t="s">
        <v>3</v>
      </c>
      <c r="D69" s="7">
        <v>6.4</v>
      </c>
      <c r="E69" s="7"/>
    </row>
    <row r="70" spans="1:5" ht="15" customHeight="1">
      <c r="A70" s="8">
        <v>2</v>
      </c>
      <c r="B70" s="9" t="s">
        <v>81</v>
      </c>
      <c r="C70" s="8" t="s">
        <v>3</v>
      </c>
      <c r="D70" s="7">
        <v>5.5</v>
      </c>
      <c r="E70" s="7"/>
    </row>
    <row r="71" spans="1:5" ht="15" customHeight="1">
      <c r="A71" s="8">
        <v>3</v>
      </c>
      <c r="B71" s="9" t="s">
        <v>82</v>
      </c>
      <c r="C71" s="8" t="s">
        <v>3</v>
      </c>
      <c r="D71" s="7">
        <v>5.5</v>
      </c>
      <c r="E71" s="7"/>
    </row>
    <row r="72" spans="1:5" ht="15" customHeight="1">
      <c r="A72" s="8">
        <v>4</v>
      </c>
      <c r="B72" s="9" t="s">
        <v>95</v>
      </c>
      <c r="C72" s="8" t="s">
        <v>54</v>
      </c>
      <c r="D72" s="7">
        <v>4</v>
      </c>
      <c r="E72" s="7"/>
    </row>
    <row r="73" spans="1:5" ht="15" customHeight="1">
      <c r="A73" s="8">
        <v>5</v>
      </c>
      <c r="B73" s="9" t="s">
        <v>83</v>
      </c>
      <c r="C73" s="8" t="s">
        <v>54</v>
      </c>
      <c r="D73" s="7">
        <v>1</v>
      </c>
      <c r="E73" s="7"/>
    </row>
    <row r="74" spans="1:5" ht="15" customHeight="1">
      <c r="A74" s="8">
        <v>6</v>
      </c>
      <c r="B74" s="9" t="s">
        <v>84</v>
      </c>
      <c r="C74" s="8" t="s">
        <v>52</v>
      </c>
      <c r="D74" s="7">
        <v>1</v>
      </c>
      <c r="E74" s="7"/>
    </row>
    <row r="75" spans="1:5" ht="15" customHeight="1">
      <c r="A75" s="8">
        <v>7</v>
      </c>
      <c r="B75" s="9" t="s">
        <v>27</v>
      </c>
      <c r="C75" s="8" t="s">
        <v>54</v>
      </c>
      <c r="D75" s="7">
        <v>1</v>
      </c>
      <c r="E75" s="7"/>
    </row>
    <row r="76" spans="1:5" ht="25.5" customHeight="1">
      <c r="A76" s="8">
        <v>8</v>
      </c>
      <c r="B76" s="9" t="s">
        <v>86</v>
      </c>
      <c r="C76" s="8" t="s">
        <v>54</v>
      </c>
      <c r="D76" s="7">
        <v>1</v>
      </c>
      <c r="E76" s="7"/>
    </row>
    <row r="77" spans="1:5" ht="15" customHeight="1">
      <c r="A77" s="8">
        <v>9</v>
      </c>
      <c r="B77" s="9" t="s">
        <v>87</v>
      </c>
      <c r="C77" s="8" t="s">
        <v>54</v>
      </c>
      <c r="D77" s="7">
        <v>1</v>
      </c>
      <c r="E77" s="7"/>
    </row>
    <row r="78" spans="1:5" ht="15" customHeight="1">
      <c r="A78" s="8">
        <v>10</v>
      </c>
      <c r="B78" s="9" t="s">
        <v>89</v>
      </c>
      <c r="C78" s="8" t="s">
        <v>34</v>
      </c>
      <c r="D78" s="7">
        <v>1</v>
      </c>
      <c r="E78" s="7"/>
    </row>
    <row r="79" spans="1:5" ht="25.5" customHeight="1">
      <c r="A79" s="8">
        <v>11</v>
      </c>
      <c r="B79" s="9" t="s">
        <v>43</v>
      </c>
      <c r="C79" s="8" t="s">
        <v>3</v>
      </c>
      <c r="D79" s="7">
        <v>7.7</v>
      </c>
      <c r="E79" s="7"/>
    </row>
    <row r="80" spans="1:5" ht="25.5" customHeight="1">
      <c r="A80" s="8">
        <v>12</v>
      </c>
      <c r="B80" s="9" t="s">
        <v>100</v>
      </c>
      <c r="C80" s="8" t="s">
        <v>3</v>
      </c>
      <c r="D80" s="7">
        <v>5.5</v>
      </c>
      <c r="E80" s="7"/>
    </row>
    <row r="81" spans="1:5" ht="15" customHeight="1">
      <c r="A81" s="8">
        <v>13</v>
      </c>
      <c r="B81" s="9" t="s">
        <v>28</v>
      </c>
      <c r="C81" s="8" t="s">
        <v>54</v>
      </c>
      <c r="D81" s="7">
        <v>2</v>
      </c>
      <c r="E81" s="7"/>
    </row>
    <row r="82" spans="1:5" ht="15" customHeight="1">
      <c r="A82" s="8">
        <v>14</v>
      </c>
      <c r="B82" s="9" t="s">
        <v>88</v>
      </c>
      <c r="C82" s="8" t="s">
        <v>34</v>
      </c>
      <c r="D82" s="7">
        <v>1</v>
      </c>
      <c r="E82" s="7"/>
    </row>
    <row r="83" spans="1:5" ht="15" customHeight="1">
      <c r="A83" s="8">
        <v>15</v>
      </c>
      <c r="B83" s="9" t="s">
        <v>44</v>
      </c>
      <c r="C83" s="8" t="s">
        <v>34</v>
      </c>
      <c r="D83" s="7">
        <v>1</v>
      </c>
      <c r="E83" s="7"/>
    </row>
    <row r="84" spans="1:5" ht="15" customHeight="1">
      <c r="A84" s="8">
        <v>16</v>
      </c>
      <c r="B84" s="9" t="s">
        <v>29</v>
      </c>
      <c r="C84" s="8" t="s">
        <v>54</v>
      </c>
      <c r="D84" s="7">
        <v>1</v>
      </c>
      <c r="E84" s="7"/>
    </row>
    <row r="85" spans="1:5" ht="15" customHeight="1">
      <c r="A85" s="8">
        <v>17</v>
      </c>
      <c r="B85" s="9" t="s">
        <v>30</v>
      </c>
      <c r="C85" s="8" t="s">
        <v>54</v>
      </c>
      <c r="D85" s="7">
        <v>7</v>
      </c>
      <c r="E85" s="7"/>
    </row>
    <row r="86" spans="1:5" ht="25.5" customHeight="1">
      <c r="A86" s="8">
        <v>18</v>
      </c>
      <c r="B86" s="9" t="s">
        <v>31</v>
      </c>
      <c r="C86" s="8" t="s">
        <v>3</v>
      </c>
      <c r="D86" s="7">
        <v>2</v>
      </c>
      <c r="E86" s="7"/>
    </row>
    <row r="87" spans="1:5" ht="25.5" customHeight="1">
      <c r="A87" s="8">
        <v>19</v>
      </c>
      <c r="B87" s="9" t="s">
        <v>45</v>
      </c>
      <c r="C87" s="8" t="s">
        <v>34</v>
      </c>
      <c r="D87" s="7">
        <v>1</v>
      </c>
      <c r="E87" s="7"/>
    </row>
    <row r="88" spans="1:6" ht="27.75" customHeight="1">
      <c r="A88" s="13" t="s">
        <v>4</v>
      </c>
      <c r="B88" s="1" t="s">
        <v>10</v>
      </c>
      <c r="C88" s="1"/>
      <c r="D88" s="1"/>
      <c r="E88" s="1"/>
      <c r="F88" s="1"/>
    </row>
    <row r="89" spans="2:6" ht="24.75" customHeight="1">
      <c r="B89" s="1" t="s">
        <v>9</v>
      </c>
      <c r="C89" s="1"/>
      <c r="D89" s="1"/>
      <c r="E89" s="1"/>
      <c r="F89" s="1"/>
    </row>
    <row r="90" spans="2:6" ht="27.75" customHeight="1">
      <c r="B90" s="1" t="s">
        <v>11</v>
      </c>
      <c r="C90" s="1"/>
      <c r="D90" s="1"/>
      <c r="E90" s="1"/>
      <c r="F90" s="1"/>
    </row>
    <row r="91" spans="2:6" ht="42" customHeight="1">
      <c r="B91" s="1" t="s">
        <v>18</v>
      </c>
      <c r="C91" s="1"/>
      <c r="D91" s="1"/>
      <c r="E91" s="1"/>
      <c r="F91" s="1"/>
    </row>
    <row r="92" spans="2:6" ht="34.5" customHeight="1">
      <c r="B92" s="1" t="s">
        <v>13</v>
      </c>
      <c r="C92" s="1"/>
      <c r="D92" s="1"/>
      <c r="E92" s="1"/>
      <c r="F92" s="1"/>
    </row>
    <row r="93" spans="2:6" ht="15" customHeight="1">
      <c r="B93" s="1" t="s">
        <v>12</v>
      </c>
      <c r="C93" s="1"/>
      <c r="D93" s="1"/>
      <c r="E93" s="1"/>
      <c r="F93" s="1"/>
    </row>
    <row r="94" spans="2:6" ht="15" customHeight="1">
      <c r="B94" s="1"/>
      <c r="C94" s="1"/>
      <c r="D94" s="1"/>
      <c r="E94" s="1"/>
      <c r="F94" s="1"/>
    </row>
    <row r="95" spans="1:6" s="11" customFormat="1" ht="12.75">
      <c r="A95" s="10"/>
      <c r="B95" s="12"/>
      <c r="C95" s="12"/>
      <c r="F95" s="12"/>
    </row>
  </sheetData>
  <sheetProtection/>
  <mergeCells count="3">
    <mergeCell ref="A1:D1"/>
    <mergeCell ref="A2:D2"/>
    <mergeCell ref="A3:D3"/>
  </mergeCells>
  <printOptions/>
  <pageMargins left="0.7086614173228347" right="0.2755905511811024" top="0.5511811023622047" bottom="0.5511811023622047" header="0.35433070866141736" footer="0.35433070866141736"/>
  <pageSetup horizontalDpi="600" verticalDpi="600" orientation="portrait" scale="90" r:id="rId1"/>
  <headerFooter alignWithMargins="0">
    <oddHeader>&amp;LPasūtītājs: Latvijas Valsts ceļi VAS
</oddHeader>
    <oddFooter>&amp;CAutoceļa P37 Pļaviņas- Madona-Gulbene km 80,430 - 90,400 rekonstrukcija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</cp:lastModifiedBy>
  <cp:lastPrinted>2015-02-28T19:37:00Z</cp:lastPrinted>
  <dcterms:created xsi:type="dcterms:W3CDTF">2005-03-01T07:50:58Z</dcterms:created>
  <dcterms:modified xsi:type="dcterms:W3CDTF">2018-10-22T09:51:00Z</dcterms:modified>
  <cp:category/>
  <cp:version/>
  <cp:contentType/>
  <cp:contentStatus/>
</cp:coreProperties>
</file>